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25" yWindow="540" windowWidth="20730" windowHeight="11295"/>
  </bookViews>
  <sheets>
    <sheet name="Day-1" sheetId="1" r:id="rId1"/>
    <sheet name="Day-2" sheetId="8" r:id="rId2"/>
    <sheet name="Day-3" sheetId="9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9" l="1"/>
  <c r="D4" i="9" s="1"/>
  <c r="E4" i="9" s="1"/>
  <c r="D5" i="9" s="1"/>
  <c r="E5" i="9" s="1"/>
  <c r="D6" i="9" s="1"/>
  <c r="E6" i="9" s="1"/>
  <c r="D7" i="9" s="1"/>
  <c r="E7" i="9" s="1"/>
  <c r="D8" i="9" s="1"/>
  <c r="E8" i="9" s="1"/>
  <c r="D9" i="9" s="1"/>
  <c r="E9" i="9" s="1"/>
  <c r="D10" i="9" s="1"/>
  <c r="E10" i="9" s="1"/>
  <c r="E3" i="8"/>
  <c r="D4" i="8" s="1"/>
  <c r="E4" i="8" s="1"/>
  <c r="D5" i="8" s="1"/>
  <c r="E5" i="8" s="1"/>
  <c r="D6" i="8" s="1"/>
  <c r="E6" i="8" s="1"/>
  <c r="D7" i="8" s="1"/>
  <c r="E7" i="8" s="1"/>
  <c r="E3" i="1"/>
  <c r="D4" i="1" s="1"/>
  <c r="E4" i="1" s="1"/>
  <c r="D5" i="1" l="1"/>
  <c r="E5" i="1" s="1"/>
  <c r="D6" i="1" s="1"/>
  <c r="E6" i="1" s="1"/>
  <c r="D7" i="1" s="1"/>
  <c r="E7" i="1" s="1"/>
  <c r="D8" i="1" s="1"/>
  <c r="E8" i="1" s="1"/>
  <c r="D8" i="8"/>
  <c r="E8" i="8" s="1"/>
  <c r="D9" i="8" s="1"/>
  <c r="D9" i="1" l="1"/>
  <c r="E9" i="1" s="1"/>
  <c r="E9" i="8"/>
  <c r="D10" i="8" s="1"/>
  <c r="E10" i="8" s="1"/>
  <c r="D11" i="8" s="1"/>
  <c r="E11" i="8" s="1"/>
  <c r="D12" i="8" s="1"/>
  <c r="E12" i="8" s="1"/>
  <c r="D10" i="1" l="1"/>
  <c r="E10" i="1" s="1"/>
  <c r="D11" i="1" l="1"/>
  <c r="E11" i="1" s="1"/>
  <c r="D12" i="1" l="1"/>
  <c r="E12" i="1" s="1"/>
  <c r="D13" i="1" l="1"/>
  <c r="E13" i="1" s="1"/>
  <c r="D14" i="1" l="1"/>
  <c r="E14" i="1" s="1"/>
  <c r="D15" i="1" l="1"/>
  <c r="E15" i="1" s="1"/>
  <c r="D16" i="1" l="1"/>
  <c r="E16" i="1" s="1"/>
  <c r="D17" i="1" l="1"/>
  <c r="E17" i="1" s="1"/>
</calcChain>
</file>

<file path=xl/sharedStrings.xml><?xml version="1.0" encoding="utf-8"?>
<sst xmlns="http://schemas.openxmlformats.org/spreadsheetml/2006/main" count="100" uniqueCount="73">
  <si>
    <t>Session</t>
  </si>
  <si>
    <t>Sub-Session</t>
  </si>
  <si>
    <t>From</t>
  </si>
  <si>
    <t>To</t>
  </si>
  <si>
    <t>Dur</t>
  </si>
  <si>
    <t>Topic</t>
  </si>
  <si>
    <t>Company</t>
  </si>
  <si>
    <t>* Q&amp;A session will be open for online discussions after each presentation</t>
  </si>
  <si>
    <t>5G Enterprise Network Solutions
(ENS)</t>
  </si>
  <si>
    <t>5G Enterprise Network Solutions Program Report</t>
  </si>
  <si>
    <t>Program Report</t>
    <phoneticPr fontId="10" type="noConversion"/>
  </si>
  <si>
    <t>Topic 3</t>
    <phoneticPr fontId="10" type="noConversion"/>
  </si>
  <si>
    <t>Topic 2</t>
    <phoneticPr fontId="10" type="noConversion"/>
  </si>
  <si>
    <t>Topic 1</t>
    <phoneticPr fontId="10" type="noConversion"/>
  </si>
  <si>
    <t>GTI</t>
  </si>
  <si>
    <t>Opening Note</t>
  </si>
  <si>
    <r>
      <t xml:space="preserve">The 31st GTI Online Workshop Agenda
</t>
    </r>
    <r>
      <rPr>
        <b/>
        <sz val="16"/>
        <color theme="0"/>
        <rFont val="Cambria"/>
        <family val="1"/>
      </rPr>
      <t xml:space="preserve">Date: Sep. 24th (GMT +8)
</t>
    </r>
    <r>
      <rPr>
        <b/>
        <u/>
        <sz val="16"/>
        <color theme="0"/>
        <rFont val="Cambria"/>
        <family val="1"/>
      </rPr>
      <t>Moderator: Nan Li</t>
    </r>
    <phoneticPr fontId="10" type="noConversion"/>
  </si>
  <si>
    <t>Topic 4</t>
    <phoneticPr fontId="10" type="noConversion"/>
  </si>
  <si>
    <t>5G eMBB Program Report</t>
    <phoneticPr fontId="10" type="noConversion"/>
  </si>
  <si>
    <t>CMCC</t>
    <phoneticPr fontId="10" type="noConversion"/>
  </si>
  <si>
    <t>MTK</t>
    <phoneticPr fontId="10" type="noConversion"/>
  </si>
  <si>
    <t>Unisoc</t>
    <phoneticPr fontId="10" type="noConversion"/>
  </si>
  <si>
    <t>Qualcomm</t>
    <phoneticPr fontId="10" type="noConversion"/>
  </si>
  <si>
    <t>5G HPUE Challenges &amp; Benefit</t>
    <phoneticPr fontId="10" type="noConversion"/>
  </si>
  <si>
    <t>UE Evolution for Better Performance and Better Network Optimization</t>
    <phoneticPr fontId="10" type="noConversion"/>
  </si>
  <si>
    <t>R16 Ready, a New Chapter in 5G+IIoT</t>
    <phoneticPr fontId="10" type="noConversion"/>
  </si>
  <si>
    <t xml:space="preserve"> </t>
    <phoneticPr fontId="10" type="noConversion"/>
  </si>
  <si>
    <t>DT</t>
    <phoneticPr fontId="10" type="noConversion"/>
  </si>
  <si>
    <t>4G/5G Network Coevolution Scheme</t>
    <phoneticPr fontId="10" type="noConversion"/>
  </si>
  <si>
    <t>5G-Advanced standardization and Rel-18 key techniques</t>
    <phoneticPr fontId="10" type="noConversion"/>
  </si>
  <si>
    <t>CICT</t>
    <phoneticPr fontId="10" type="noConversion"/>
  </si>
  <si>
    <t>R16 New Features Enhance 5G User Experience</t>
    <phoneticPr fontId="10" type="noConversion"/>
  </si>
  <si>
    <t>ZTE</t>
    <phoneticPr fontId="10" type="noConversion"/>
  </si>
  <si>
    <t>Nokia</t>
    <phoneticPr fontId="10" type="noConversion"/>
  </si>
  <si>
    <t>Huawei</t>
    <phoneticPr fontId="10" type="noConversion"/>
  </si>
  <si>
    <t>Ericsson</t>
    <phoneticPr fontId="10" type="noConversion"/>
  </si>
  <si>
    <t>Scenarios and Technologies for 5G-Advanced Harmonized Communication and Sensing</t>
    <phoneticPr fontId="10" type="noConversion"/>
  </si>
  <si>
    <t>* Q&amp;A session will be open for online discussions after each presentation</t>
    <phoneticPr fontId="10" type="noConversion"/>
  </si>
  <si>
    <t>Release 18 5G-Advanced key directions</t>
    <phoneticPr fontId="10" type="noConversion"/>
  </si>
  <si>
    <t>5G Advanced Flagship Features: AI/ML, XR and Network Energy Efficiency</t>
    <phoneticPr fontId="10" type="noConversion"/>
  </si>
  <si>
    <t>Network Slicing of 5G Device</t>
    <phoneticPr fontId="10" type="noConversion"/>
  </si>
  <si>
    <t>5G Device Network Slicing Trial-The Key Guarantee for User Experience</t>
    <phoneticPr fontId="10" type="noConversion"/>
  </si>
  <si>
    <t>New Features Requirements for 5G Chipset</t>
    <phoneticPr fontId="10" type="noConversion"/>
  </si>
  <si>
    <t>Vertical Requirements and Capability</t>
  </si>
  <si>
    <t>5G toB industry progress and value scenario analysis</t>
  </si>
  <si>
    <t>Huawei</t>
  </si>
  <si>
    <t>Value Creation platform at the mobile edge</t>
  </si>
  <si>
    <t>Nokia</t>
  </si>
  <si>
    <t>Architecture and Technology</t>
  </si>
  <si>
    <t>L-type base station development and scheme introduction</t>
  </si>
  <si>
    <t>Industry-oriented wireless brain solutions</t>
  </si>
  <si>
    <t>ZTE</t>
  </si>
  <si>
    <t>Deluxe private network enabling 5G smart manufacturing</t>
  </si>
  <si>
    <t>Ericsson</t>
  </si>
  <si>
    <t>Deterministic Communication in 5G and advanced</t>
  </si>
  <si>
    <t>Management, Operation and Delivery</t>
  </si>
  <si>
    <t>How does terminal support industry SLA monitoring</t>
  </si>
  <si>
    <t>Qualcomm</t>
  </si>
  <si>
    <t>Security</t>
  </si>
  <si>
    <t>Enhanced 5G security capabilities for verticals</t>
  </si>
  <si>
    <r>
      <t xml:space="preserve">The 31st GTI Online Workshop Agenda
</t>
    </r>
    <r>
      <rPr>
        <b/>
        <sz val="16"/>
        <color theme="0"/>
        <rFont val="Cambria"/>
        <family val="1"/>
      </rPr>
      <t xml:space="preserve">Date: Sep. 22nd (GMT +8)
</t>
    </r>
    <r>
      <rPr>
        <b/>
        <u/>
        <sz val="16"/>
        <color theme="0"/>
        <rFont val="Cambria"/>
        <family val="1"/>
      </rPr>
      <t>Moderator: Shanpeng Xiao</t>
    </r>
  </si>
  <si>
    <r>
      <t xml:space="preserve">The 31st GTI Online Workshop Agenda
</t>
    </r>
    <r>
      <rPr>
        <b/>
        <sz val="16"/>
        <color theme="0"/>
        <rFont val="Cambria"/>
        <family val="1"/>
      </rPr>
      <t xml:space="preserve">Date: Sep. 23rd (GMT +8)
</t>
    </r>
    <r>
      <rPr>
        <b/>
        <u/>
        <sz val="16"/>
        <color theme="0"/>
        <rFont val="Cambria"/>
        <family val="1"/>
      </rPr>
      <t>Moderator: Nan Li</t>
    </r>
  </si>
  <si>
    <t>5G-Advanced</t>
  </si>
  <si>
    <t>Turkcell (GTI)</t>
  </si>
  <si>
    <t>CMCC</t>
  </si>
  <si>
    <t>5G S-Module</t>
  </si>
  <si>
    <t>5G eMBB
-Network</t>
  </si>
  <si>
    <t>5G eMBB
-Device</t>
  </si>
  <si>
    <t>Option 4 for 5G Standalone</t>
  </si>
  <si>
    <t>4G &amp; 5G Evolution</t>
  </si>
  <si>
    <t>5G technology enabled intelligent video service for verticals</t>
  </si>
  <si>
    <t>Dahua Tech</t>
  </si>
  <si>
    <t>5G S-Module Test Experience 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</si>
</sst>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>
    <font>
      <sz val="11"/>
      <color theme="1"/>
      <name val="DengXian"/>
      <charset val="13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0"/>
      <name val="Cambria"/>
      <family val="1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1"/>
      <color theme="0"/>
      <name val="DengXian"/>
      <charset val="134"/>
      <scheme val="minor"/>
    </font>
    <font>
      <b/>
      <sz val="16"/>
      <color theme="0"/>
      <name val="Cambria"/>
      <family val="1"/>
    </font>
    <font>
      <b/>
      <u/>
      <sz val="16"/>
      <color theme="0"/>
      <name val="Cambria"/>
      <family val="1"/>
    </font>
    <font>
      <sz val="9"/>
      <name val="DengXian"/>
      <charset val="134"/>
      <scheme val="minor"/>
    </font>
    <font>
      <b/>
      <sz val="12"/>
      <name val="微软雅黑"/>
      <family val="2"/>
      <charset val="134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vertical="center" readingOrder="1"/>
    </xf>
    <xf numFmtId="164" fontId="6" fillId="7" borderId="1" xfId="0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>
      <alignment vertical="center" wrapText="1"/>
    </xf>
  </cellXfs>
  <cellStyles count="2">
    <cellStyle name="常规" xfId="0" builtinId="0"/>
    <cellStyle name="强调文字颜色 1" xfId="1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topLeftCell="B1" zoomScale="85" zoomScaleNormal="85" workbookViewId="0">
      <selection activeCell="I6" sqref="I6"/>
    </sheetView>
  </sheetViews>
  <sheetFormatPr defaultColWidth="9" defaultRowHeight="15.75"/>
  <cols>
    <col min="1" max="1" width="2.5" style="2" customWidth="1"/>
    <col min="2" max="2" width="15.75" style="3" customWidth="1"/>
    <col min="3" max="3" width="20.75" style="4" customWidth="1"/>
    <col min="4" max="5" width="6.75" style="5" customWidth="1"/>
    <col min="6" max="6" width="6.75" style="2" customWidth="1"/>
    <col min="7" max="7" width="90.75" style="14" customWidth="1"/>
    <col min="8" max="8" width="20.75" style="7" customWidth="1"/>
    <col min="9" max="16384" width="9" style="2"/>
  </cols>
  <sheetData>
    <row r="1" spans="2:8" ht="80.099999999999994" customHeight="1">
      <c r="B1" s="25" t="s">
        <v>60</v>
      </c>
      <c r="C1" s="25"/>
      <c r="D1" s="25"/>
      <c r="E1" s="25"/>
      <c r="F1" s="25"/>
      <c r="G1" s="25"/>
      <c r="H1" s="25"/>
    </row>
    <row r="2" spans="2:8" ht="20.100000000000001" customHeight="1">
      <c r="B2" s="8" t="s">
        <v>0</v>
      </c>
      <c r="C2" s="8" t="s">
        <v>1</v>
      </c>
      <c r="D2" s="9" t="s">
        <v>2</v>
      </c>
      <c r="E2" s="9" t="s">
        <v>3</v>
      </c>
      <c r="F2" s="8" t="s">
        <v>4</v>
      </c>
      <c r="G2" s="15" t="s">
        <v>5</v>
      </c>
      <c r="H2" s="8" t="s">
        <v>6</v>
      </c>
    </row>
    <row r="3" spans="2:8" ht="20.100000000000001" customHeight="1">
      <c r="B3" s="26" t="s">
        <v>15</v>
      </c>
      <c r="C3" s="26"/>
      <c r="D3" s="10">
        <v>0.83333333333333304</v>
      </c>
      <c r="E3" s="10">
        <f>IF(ISBLANK(F3),"",D3+F3)</f>
        <v>0.84027777777777746</v>
      </c>
      <c r="F3" s="11">
        <v>6.9444444444444441E-3</v>
      </c>
      <c r="G3" s="16" t="s">
        <v>15</v>
      </c>
      <c r="H3" s="13" t="s">
        <v>14</v>
      </c>
    </row>
    <row r="4" spans="2:8" ht="20.100000000000001" customHeight="1">
      <c r="B4" s="26" t="s">
        <v>8</v>
      </c>
      <c r="C4" s="17" t="s">
        <v>10</v>
      </c>
      <c r="D4" s="10">
        <f>IF(ISBLANK(E3),"",E3)</f>
        <v>0.84027777777777746</v>
      </c>
      <c r="E4" s="10">
        <f>IF(ISBLANK(F4),"",D4+F4)</f>
        <v>0.8506944444444442</v>
      </c>
      <c r="F4" s="11">
        <v>1.0416666666666701E-2</v>
      </c>
      <c r="G4" s="12" t="s">
        <v>9</v>
      </c>
      <c r="H4" s="13" t="s">
        <v>14</v>
      </c>
    </row>
    <row r="5" spans="2:8" ht="20.100000000000001" customHeight="1">
      <c r="B5" s="26"/>
      <c r="C5" s="28" t="s">
        <v>13</v>
      </c>
      <c r="D5" s="10">
        <f>IF(ISBLANK(E4),"",E4)</f>
        <v>0.8506944444444442</v>
      </c>
      <c r="E5" s="10">
        <f>IF(ISBLANK(F5),"",D5+F5)</f>
        <v>0.8506944444444442</v>
      </c>
      <c r="F5" s="11">
        <v>0</v>
      </c>
      <c r="G5" s="27" t="s">
        <v>43</v>
      </c>
      <c r="H5" s="27"/>
    </row>
    <row r="6" spans="2:8" customFormat="1" ht="20.100000000000001" customHeight="1">
      <c r="B6" s="26"/>
      <c r="C6" s="28"/>
      <c r="D6" s="10">
        <f>IF(ISBLANK(E5),"",E5)</f>
        <v>0.8506944444444442</v>
      </c>
      <c r="E6" s="10">
        <f t="shared" ref="E6:E16" si="0">IF(ISBLANK(F6),"",D6+F6)</f>
        <v>0.86111111111111083</v>
      </c>
      <c r="F6" s="11">
        <v>1.0416666666666666E-2</v>
      </c>
      <c r="G6" s="23" t="s">
        <v>44</v>
      </c>
      <c r="H6" s="21" t="s">
        <v>45</v>
      </c>
    </row>
    <row r="7" spans="2:8" customFormat="1" ht="20.100000000000001" customHeight="1">
      <c r="B7" s="26"/>
      <c r="C7" s="28"/>
      <c r="D7" s="10">
        <f>IF(ISBLANK(E6),"",E6)</f>
        <v>0.86111111111111083</v>
      </c>
      <c r="E7" s="10">
        <f t="shared" ref="E7:E17" si="1">IF(ISBLANK(F7),"",D7+F7)</f>
        <v>0.86805555555555525</v>
      </c>
      <c r="F7" s="11">
        <v>6.9444444444444397E-3</v>
      </c>
      <c r="G7" s="23" t="s">
        <v>70</v>
      </c>
      <c r="H7" s="21" t="s">
        <v>71</v>
      </c>
    </row>
    <row r="8" spans="2:8" customFormat="1" ht="20.100000000000001" customHeight="1">
      <c r="B8" s="26"/>
      <c r="C8" s="28"/>
      <c r="D8" s="10">
        <f t="shared" ref="D8:D17" si="2">IF(ISBLANK(E7),"",E7)</f>
        <v>0.86805555555555525</v>
      </c>
      <c r="E8" s="10">
        <f t="shared" si="0"/>
        <v>0.87847222222222199</v>
      </c>
      <c r="F8" s="11">
        <v>1.0416666666666701E-2</v>
      </c>
      <c r="G8" s="23" t="s">
        <v>46</v>
      </c>
      <c r="H8" s="21" t="s">
        <v>47</v>
      </c>
    </row>
    <row r="9" spans="2:8" s="1" customFormat="1" ht="20.100000000000001" customHeight="1">
      <c r="B9" s="26"/>
      <c r="C9" s="28" t="s">
        <v>12</v>
      </c>
      <c r="D9" s="10">
        <f t="shared" si="2"/>
        <v>0.87847222222222199</v>
      </c>
      <c r="E9" s="10">
        <f t="shared" si="1"/>
        <v>0.87847222222222199</v>
      </c>
      <c r="F9" s="11">
        <v>0</v>
      </c>
      <c r="G9" s="27" t="s">
        <v>48</v>
      </c>
      <c r="H9" s="27"/>
    </row>
    <row r="10" spans="2:8" s="1" customFormat="1" ht="20.100000000000001" customHeight="1">
      <c r="B10" s="26"/>
      <c r="C10" s="28"/>
      <c r="D10" s="10">
        <f t="shared" si="2"/>
        <v>0.87847222222222199</v>
      </c>
      <c r="E10" s="10">
        <f t="shared" si="0"/>
        <v>0.88888888888888873</v>
      </c>
      <c r="F10" s="11">
        <v>1.0416666666666701E-2</v>
      </c>
      <c r="G10" s="23" t="s">
        <v>49</v>
      </c>
      <c r="H10" s="21" t="s">
        <v>64</v>
      </c>
    </row>
    <row r="11" spans="2:8" s="1" customFormat="1" ht="20.100000000000001" customHeight="1">
      <c r="B11" s="26"/>
      <c r="C11" s="28"/>
      <c r="D11" s="10">
        <f t="shared" si="2"/>
        <v>0.88888888888888873</v>
      </c>
      <c r="E11" s="10">
        <f t="shared" si="1"/>
        <v>0.89930555555555547</v>
      </c>
      <c r="F11" s="11">
        <v>1.0416666666666701E-2</v>
      </c>
      <c r="G11" s="23" t="s">
        <v>50</v>
      </c>
      <c r="H11" s="21" t="s">
        <v>51</v>
      </c>
    </row>
    <row r="12" spans="2:8" ht="20.100000000000001" customHeight="1">
      <c r="B12" s="26"/>
      <c r="C12" s="28"/>
      <c r="D12" s="10">
        <f t="shared" si="2"/>
        <v>0.89930555555555547</v>
      </c>
      <c r="E12" s="10">
        <f t="shared" si="0"/>
        <v>0.90972222222222221</v>
      </c>
      <c r="F12" s="11">
        <v>1.0416666666666701E-2</v>
      </c>
      <c r="G12" s="23" t="s">
        <v>52</v>
      </c>
      <c r="H12" s="21" t="s">
        <v>53</v>
      </c>
    </row>
    <row r="13" spans="2:8" s="1" customFormat="1" ht="20.100000000000001" customHeight="1">
      <c r="B13" s="26"/>
      <c r="C13" s="28"/>
      <c r="D13" s="10">
        <f t="shared" si="2"/>
        <v>0.90972222222222221</v>
      </c>
      <c r="E13" s="10">
        <f t="shared" si="1"/>
        <v>0.92013888888888895</v>
      </c>
      <c r="F13" s="11">
        <v>1.0416666666666701E-2</v>
      </c>
      <c r="G13" s="23" t="s">
        <v>54</v>
      </c>
      <c r="H13" s="21" t="s">
        <v>47</v>
      </c>
    </row>
    <row r="14" spans="2:8" ht="20.100000000000001" customHeight="1">
      <c r="B14" s="26"/>
      <c r="C14" s="28" t="s">
        <v>11</v>
      </c>
      <c r="D14" s="10">
        <f t="shared" si="2"/>
        <v>0.92013888888888895</v>
      </c>
      <c r="E14" s="10">
        <f t="shared" si="0"/>
        <v>0.92013888888888895</v>
      </c>
      <c r="F14" s="11">
        <v>0</v>
      </c>
      <c r="G14" s="27" t="s">
        <v>55</v>
      </c>
      <c r="H14" s="27"/>
    </row>
    <row r="15" spans="2:8" ht="20.100000000000001" customHeight="1">
      <c r="B15" s="26"/>
      <c r="C15" s="28"/>
      <c r="D15" s="10">
        <f t="shared" si="2"/>
        <v>0.92013888888888895</v>
      </c>
      <c r="E15" s="10">
        <f t="shared" si="1"/>
        <v>0.93055555555555569</v>
      </c>
      <c r="F15" s="11">
        <v>1.0416666666666701E-2</v>
      </c>
      <c r="G15" s="23" t="s">
        <v>56</v>
      </c>
      <c r="H15" s="21" t="s">
        <v>57</v>
      </c>
    </row>
    <row r="16" spans="2:8" ht="20.100000000000001" customHeight="1">
      <c r="B16" s="26"/>
      <c r="C16" s="28" t="s">
        <v>17</v>
      </c>
      <c r="D16" s="10">
        <f t="shared" si="2"/>
        <v>0.93055555555555569</v>
      </c>
      <c r="E16" s="10">
        <f t="shared" si="0"/>
        <v>0.93055555555555569</v>
      </c>
      <c r="F16" s="11">
        <v>0</v>
      </c>
      <c r="G16" s="27" t="s">
        <v>58</v>
      </c>
      <c r="H16" s="27"/>
    </row>
    <row r="17" spans="2:8" ht="20.100000000000001" customHeight="1">
      <c r="B17" s="26"/>
      <c r="C17" s="28"/>
      <c r="D17" s="10">
        <f t="shared" si="2"/>
        <v>0.93055555555555569</v>
      </c>
      <c r="E17" s="10">
        <f t="shared" si="1"/>
        <v>0.94097222222222243</v>
      </c>
      <c r="F17" s="11">
        <v>1.0416666666666701E-2</v>
      </c>
      <c r="G17" s="29" t="s">
        <v>59</v>
      </c>
      <c r="H17" s="21" t="s">
        <v>64</v>
      </c>
    </row>
    <row r="18" spans="2:8" s="1" customFormat="1" ht="20.100000000000001" customHeight="1">
      <c r="B18" s="26"/>
      <c r="C18" s="30" t="s">
        <v>7</v>
      </c>
      <c r="D18" s="30"/>
      <c r="E18" s="30"/>
      <c r="F18" s="30"/>
      <c r="G18" s="30"/>
      <c r="H18" s="30"/>
    </row>
  </sheetData>
  <mergeCells count="12">
    <mergeCell ref="B1:H1"/>
    <mergeCell ref="C5:C8"/>
    <mergeCell ref="C14:C15"/>
    <mergeCell ref="C16:C17"/>
    <mergeCell ref="G5:H5"/>
    <mergeCell ref="B3:C3"/>
    <mergeCell ref="B4:B18"/>
    <mergeCell ref="C9:C13"/>
    <mergeCell ref="G9:H9"/>
    <mergeCell ref="G14:H14"/>
    <mergeCell ref="C18:H18"/>
    <mergeCell ref="G16:H16"/>
  </mergeCells>
  <phoneticPr fontId="10" type="noConversion"/>
  <pageMargins left="0.69930555555555596" right="0.69930555555555596" top="0.75" bottom="0.75" header="0.3" footer="0.3"/>
  <pageSetup paperSize="9" orientation="portrait" horizontalDpi="200" verticalDpi="300" r:id="rId1"/>
  <headerFooter>
    <oddFooter>&amp;L&amp;1#&amp;"Calibri"&amp;7 Vodafone Proprietary classified as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85" zoomScaleNormal="85" workbookViewId="0">
      <selection activeCell="J11" sqref="J11"/>
    </sheetView>
  </sheetViews>
  <sheetFormatPr defaultColWidth="9" defaultRowHeight="15.75"/>
  <cols>
    <col min="1" max="1" width="2.5" style="2" customWidth="1"/>
    <col min="2" max="2" width="15.75" style="3" customWidth="1"/>
    <col min="3" max="3" width="20.75" style="4" customWidth="1"/>
    <col min="4" max="5" width="6.75" style="5" customWidth="1"/>
    <col min="6" max="6" width="6.75" style="2" customWidth="1"/>
    <col min="7" max="7" width="90.75" style="14" customWidth="1"/>
    <col min="8" max="8" width="20.75" style="7" customWidth="1"/>
    <col min="9" max="16384" width="9" style="2"/>
  </cols>
  <sheetData>
    <row r="1" spans="1:9" ht="80.099999999999994" customHeight="1">
      <c r="B1" s="25" t="s">
        <v>61</v>
      </c>
      <c r="C1" s="25"/>
      <c r="D1" s="25"/>
      <c r="E1" s="25"/>
      <c r="F1" s="25"/>
      <c r="G1" s="25"/>
      <c r="H1" s="25"/>
    </row>
    <row r="2" spans="1:9" ht="20.100000000000001" customHeight="1">
      <c r="B2" s="8" t="s">
        <v>0</v>
      </c>
      <c r="C2" s="8" t="s">
        <v>1</v>
      </c>
      <c r="D2" s="9" t="s">
        <v>2</v>
      </c>
      <c r="E2" s="9" t="s">
        <v>3</v>
      </c>
      <c r="F2" s="8" t="s">
        <v>4</v>
      </c>
      <c r="G2" s="15" t="s">
        <v>5</v>
      </c>
      <c r="H2" s="8" t="s">
        <v>6</v>
      </c>
    </row>
    <row r="3" spans="1:9" ht="20.100000000000001" customHeight="1">
      <c r="B3" s="26" t="s">
        <v>66</v>
      </c>
      <c r="C3" s="17" t="s">
        <v>10</v>
      </c>
      <c r="D3" s="10">
        <v>0.83333333333333304</v>
      </c>
      <c r="E3" s="10">
        <f>IF(ISBLANK(F3),"",D3+F3)</f>
        <v>0.84166666666666634</v>
      </c>
      <c r="F3" s="11">
        <v>8.3333333333333332E-3</v>
      </c>
      <c r="G3" s="16" t="s">
        <v>18</v>
      </c>
      <c r="H3" s="12" t="s">
        <v>63</v>
      </c>
    </row>
    <row r="4" spans="1:9" ht="20.100000000000001" customHeight="1">
      <c r="B4" s="26"/>
      <c r="C4" s="28" t="s">
        <v>13</v>
      </c>
      <c r="D4" s="10">
        <f>IF(ISBLANK(E3),"",E3)</f>
        <v>0.84166666666666634</v>
      </c>
      <c r="E4" s="10">
        <f>IF(ISBLANK(F4),"",D4+F4)</f>
        <v>0.84166666666666634</v>
      </c>
      <c r="F4" s="11">
        <v>0</v>
      </c>
      <c r="G4" s="24" t="s">
        <v>69</v>
      </c>
      <c r="H4" s="24"/>
    </row>
    <row r="5" spans="1:9" ht="20.100000000000001" customHeight="1">
      <c r="B5" s="26"/>
      <c r="C5" s="28"/>
      <c r="D5" s="10">
        <f>IF(ISBLANK(E4),"",E4)</f>
        <v>0.84166666666666634</v>
      </c>
      <c r="E5" s="10">
        <f>IF(ISBLANK(F5),"",D5+F5)</f>
        <v>0.85555555555555518</v>
      </c>
      <c r="F5" s="11">
        <v>1.3888888888888888E-2</v>
      </c>
      <c r="G5" s="12" t="s">
        <v>68</v>
      </c>
      <c r="H5" s="12" t="s">
        <v>27</v>
      </c>
    </row>
    <row r="6" spans="1:9" customFormat="1" ht="20.100000000000001" customHeight="1">
      <c r="B6" s="26"/>
      <c r="C6" s="28"/>
      <c r="D6" s="10">
        <f t="shared" ref="D6:D7" si="0">IF(ISBLANK(E5),"",E5)</f>
        <v>0.85555555555555518</v>
      </c>
      <c r="E6" s="10">
        <f t="shared" ref="E6:E7" si="1">IF(ISBLANK(F6),"",D6+F6)</f>
        <v>0.86388888888888848</v>
      </c>
      <c r="F6" s="11">
        <v>8.3333333333333332E-3</v>
      </c>
      <c r="G6" s="12" t="s">
        <v>28</v>
      </c>
      <c r="H6" s="12" t="s">
        <v>30</v>
      </c>
    </row>
    <row r="7" spans="1:9" customFormat="1" ht="20.100000000000001" customHeight="1">
      <c r="B7" s="26"/>
      <c r="C7" s="28"/>
      <c r="D7" s="10">
        <f t="shared" si="0"/>
        <v>0.86388888888888848</v>
      </c>
      <c r="E7" s="10">
        <f t="shared" si="1"/>
        <v>0.87222222222222179</v>
      </c>
      <c r="F7" s="11">
        <v>8.3333333333333332E-3</v>
      </c>
      <c r="G7" s="12" t="s">
        <v>31</v>
      </c>
      <c r="H7" s="12" t="s">
        <v>32</v>
      </c>
    </row>
    <row r="8" spans="1:9" s="1" customFormat="1" ht="20.100000000000001" customHeight="1">
      <c r="B8" s="26"/>
      <c r="C8" s="28" t="s">
        <v>12</v>
      </c>
      <c r="D8" s="10">
        <f t="shared" ref="D8:D11" si="2">IF(ISBLANK(E7),"",E7)</f>
        <v>0.87222222222222179</v>
      </c>
      <c r="E8" s="10">
        <f t="shared" ref="E8:E12" si="3">IF(ISBLANK(F8),"",D8+F8)</f>
        <v>0.87222222222222179</v>
      </c>
      <c r="F8" s="11">
        <v>0</v>
      </c>
      <c r="G8" s="24" t="s">
        <v>62</v>
      </c>
      <c r="H8" s="31"/>
    </row>
    <row r="9" spans="1:9" s="1" customFormat="1" ht="20.100000000000001" customHeight="1">
      <c r="B9" s="26"/>
      <c r="C9" s="28"/>
      <c r="D9" s="10">
        <f t="shared" si="2"/>
        <v>0.87222222222222179</v>
      </c>
      <c r="E9" s="10">
        <f t="shared" si="3"/>
        <v>0.88055555555555509</v>
      </c>
      <c r="F9" s="11">
        <v>8.3333333333333332E-3</v>
      </c>
      <c r="G9" s="12" t="s">
        <v>38</v>
      </c>
      <c r="H9" s="12" t="s">
        <v>33</v>
      </c>
    </row>
    <row r="10" spans="1:9" s="1" customFormat="1" ht="20.100000000000001" customHeight="1">
      <c r="B10" s="26"/>
      <c r="C10" s="28"/>
      <c r="D10" s="10">
        <f>IF(ISBLANK(E9),"",E9)</f>
        <v>0.88055555555555509</v>
      </c>
      <c r="E10" s="10">
        <f t="shared" si="3"/>
        <v>0.8888888888888884</v>
      </c>
      <c r="F10" s="11">
        <v>8.3333333333333332E-3</v>
      </c>
      <c r="G10" s="12" t="s">
        <v>29</v>
      </c>
      <c r="H10" s="12" t="s">
        <v>19</v>
      </c>
    </row>
    <row r="11" spans="1:9" s="1" customFormat="1" ht="20.100000000000001" customHeight="1">
      <c r="A11" s="2"/>
      <c r="B11" s="26"/>
      <c r="C11" s="28"/>
      <c r="D11" s="10">
        <f t="shared" si="2"/>
        <v>0.8888888888888884</v>
      </c>
      <c r="E11" s="10">
        <f>IF(ISBLANK(F11),"",D11+F11)</f>
        <v>0.8972222222222217</v>
      </c>
      <c r="F11" s="11">
        <v>8.3333333333333332E-3</v>
      </c>
      <c r="G11" s="12" t="s">
        <v>36</v>
      </c>
      <c r="H11" s="12" t="s">
        <v>34</v>
      </c>
      <c r="I11" s="2"/>
    </row>
    <row r="12" spans="1:9" s="1" customFormat="1" ht="20.100000000000001" customHeight="1">
      <c r="B12" s="26"/>
      <c r="C12" s="28"/>
      <c r="D12" s="10">
        <f>IF(ISBLANK(E11),"",E11)</f>
        <v>0.8972222222222217</v>
      </c>
      <c r="E12" s="10">
        <f t="shared" si="3"/>
        <v>0.905555555555555</v>
      </c>
      <c r="F12" s="11">
        <v>8.3333333333333332E-3</v>
      </c>
      <c r="G12" s="12" t="s">
        <v>39</v>
      </c>
      <c r="H12" s="12" t="s">
        <v>35</v>
      </c>
    </row>
    <row r="13" spans="1:9" s="1" customFormat="1" ht="20.100000000000001" customHeight="1">
      <c r="A13" s="2"/>
      <c r="B13" s="26"/>
      <c r="C13" s="30" t="s">
        <v>37</v>
      </c>
      <c r="D13" s="30"/>
      <c r="E13" s="30"/>
      <c r="F13" s="30"/>
      <c r="G13" s="30"/>
      <c r="H13" s="30"/>
      <c r="I13" s="2"/>
    </row>
    <row r="14" spans="1:9">
      <c r="B14" s="4"/>
      <c r="C14" s="5"/>
      <c r="E14" s="2"/>
      <c r="F14" s="14"/>
      <c r="G14" s="7"/>
    </row>
    <row r="15" spans="1:9">
      <c r="B15" s="4"/>
      <c r="C15" s="5"/>
      <c r="E15" s="2"/>
      <c r="F15" s="14"/>
      <c r="G15" s="7"/>
    </row>
    <row r="16" spans="1:9">
      <c r="B16" s="4"/>
      <c r="C16" s="5"/>
      <c r="E16" s="2"/>
      <c r="F16" s="14"/>
      <c r="G16" s="12"/>
      <c r="H16" s="12"/>
    </row>
    <row r="17" spans="1:9">
      <c r="A17" s="1"/>
      <c r="B17" s="4"/>
      <c r="C17" s="5"/>
      <c r="E17" s="2"/>
      <c r="F17" s="14"/>
      <c r="G17" s="18"/>
      <c r="H17" s="18"/>
      <c r="I17" s="1"/>
    </row>
    <row r="18" spans="1:9">
      <c r="G18" s="19"/>
      <c r="H18" s="18"/>
    </row>
    <row r="19" spans="1:9">
      <c r="G19" s="19"/>
      <c r="H19" s="18"/>
    </row>
    <row r="20" spans="1:9">
      <c r="G20" s="20"/>
      <c r="H20" s="20"/>
    </row>
    <row r="21" spans="1:9">
      <c r="G21" s="19"/>
      <c r="H21" s="18"/>
    </row>
    <row r="22" spans="1:9">
      <c r="G22" s="19"/>
      <c r="H22" s="18"/>
    </row>
    <row r="23" spans="1:9">
      <c r="G23" s="19"/>
      <c r="H23" s="18"/>
    </row>
  </sheetData>
  <mergeCells count="5">
    <mergeCell ref="C4:C7"/>
    <mergeCell ref="B3:B13"/>
    <mergeCell ref="C8:C12"/>
    <mergeCell ref="C13:H13"/>
    <mergeCell ref="B1:H1"/>
  </mergeCells>
  <phoneticPr fontId="10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zoomScale="80" zoomScaleNormal="80" workbookViewId="0">
      <selection activeCell="J5" sqref="J5"/>
    </sheetView>
  </sheetViews>
  <sheetFormatPr defaultColWidth="9" defaultRowHeight="15.75"/>
  <cols>
    <col min="1" max="1" width="2.5" style="2" customWidth="1"/>
    <col min="2" max="2" width="15.75" style="4" customWidth="1"/>
    <col min="3" max="3" width="18.75" style="5" customWidth="1"/>
    <col min="4" max="4" width="6.75" style="5" customWidth="1"/>
    <col min="5" max="5" width="6.75" style="2" customWidth="1"/>
    <col min="6" max="6" width="6.75" style="6" customWidth="1"/>
    <col min="7" max="7" width="88.75" style="7" customWidth="1"/>
    <col min="8" max="8" width="20.75" style="7" customWidth="1"/>
    <col min="9" max="16384" width="9" style="2"/>
  </cols>
  <sheetData>
    <row r="1" spans="2:8" ht="80.099999999999994" customHeight="1">
      <c r="B1" s="25" t="s">
        <v>16</v>
      </c>
      <c r="C1" s="25"/>
      <c r="D1" s="25"/>
      <c r="E1" s="25"/>
      <c r="F1" s="25"/>
      <c r="G1" s="25"/>
      <c r="H1" s="25"/>
    </row>
    <row r="2" spans="2:8" ht="20.100000000000001" customHeight="1">
      <c r="B2" s="8" t="s">
        <v>0</v>
      </c>
      <c r="C2" s="8" t="s">
        <v>1</v>
      </c>
      <c r="D2" s="9" t="s">
        <v>2</v>
      </c>
      <c r="E2" s="9" t="s">
        <v>3</v>
      </c>
      <c r="F2" s="8" t="s">
        <v>4</v>
      </c>
      <c r="G2" s="8" t="s">
        <v>5</v>
      </c>
      <c r="H2" s="8" t="s">
        <v>6</v>
      </c>
    </row>
    <row r="3" spans="2:8" ht="20.100000000000001" customHeight="1">
      <c r="B3" s="26" t="s">
        <v>67</v>
      </c>
      <c r="C3" s="28" t="s">
        <v>13</v>
      </c>
      <c r="D3" s="10">
        <v>0.83333333333333304</v>
      </c>
      <c r="E3" s="10">
        <f>IF(ISBLANK(F3),"",D3+F3)</f>
        <v>0.83333333333333304</v>
      </c>
      <c r="F3" s="11">
        <v>0</v>
      </c>
      <c r="G3" s="24" t="s">
        <v>40</v>
      </c>
      <c r="H3" s="24"/>
    </row>
    <row r="4" spans="2:8" ht="20.100000000000001" customHeight="1">
      <c r="B4" s="26"/>
      <c r="C4" s="28"/>
      <c r="D4" s="10">
        <f>IF(ISBLANK(E3),"",E3)</f>
        <v>0.83333333333333304</v>
      </c>
      <c r="E4" s="10">
        <f>IF(ISBLANK(F4),"",D4+F4)</f>
        <v>0.84374999999999967</v>
      </c>
      <c r="F4" s="11">
        <v>1.0416666666666666E-2</v>
      </c>
      <c r="G4" s="12" t="s">
        <v>41</v>
      </c>
      <c r="H4" s="21" t="s">
        <v>19</v>
      </c>
    </row>
    <row r="5" spans="2:8" customFormat="1" ht="20.100000000000001" customHeight="1">
      <c r="B5" s="26"/>
      <c r="C5" s="28" t="s">
        <v>12</v>
      </c>
      <c r="D5" s="10">
        <f t="shared" ref="D5:D10" si="0">IF(ISBLANK(E4),"",E4)</f>
        <v>0.84374999999999967</v>
      </c>
      <c r="E5" s="10">
        <f t="shared" ref="E5:E10" si="1">IF(ISBLANK(F5),"",D5+F5)</f>
        <v>0.84374999999999967</v>
      </c>
      <c r="F5" s="11">
        <v>0</v>
      </c>
      <c r="G5" s="24" t="s">
        <v>42</v>
      </c>
      <c r="H5" s="24"/>
    </row>
    <row r="6" spans="2:8" s="1" customFormat="1" ht="20.100000000000001" customHeight="1">
      <c r="B6" s="26"/>
      <c r="C6" s="28"/>
      <c r="D6" s="10">
        <f t="shared" si="0"/>
        <v>0.84374999999999967</v>
      </c>
      <c r="E6" s="10">
        <f t="shared" si="1"/>
        <v>15.854166666666666</v>
      </c>
      <c r="F6" s="11">
        <v>15.010416666666666</v>
      </c>
      <c r="G6" s="22" t="s">
        <v>24</v>
      </c>
      <c r="H6" s="21" t="s">
        <v>20</v>
      </c>
    </row>
    <row r="7" spans="2:8" s="1" customFormat="1" ht="20.100000000000001" customHeight="1">
      <c r="B7" s="26"/>
      <c r="C7" s="28"/>
      <c r="D7" s="10">
        <f t="shared" si="0"/>
        <v>15.854166666666666</v>
      </c>
      <c r="E7" s="10">
        <f t="shared" si="1"/>
        <v>15.864583333333332</v>
      </c>
      <c r="F7" s="11">
        <v>1.0416666666666701E-2</v>
      </c>
      <c r="G7" s="22" t="s">
        <v>25</v>
      </c>
      <c r="H7" s="21" t="s">
        <v>21</v>
      </c>
    </row>
    <row r="8" spans="2:8" s="1" customFormat="1" ht="20.100000000000001" customHeight="1">
      <c r="B8" s="26"/>
      <c r="C8" s="28"/>
      <c r="D8" s="10">
        <f t="shared" si="0"/>
        <v>15.864583333333332</v>
      </c>
      <c r="E8" s="10">
        <f t="shared" si="1"/>
        <v>15.874999999999998</v>
      </c>
      <c r="F8" s="11">
        <v>1.0416666666666701E-2</v>
      </c>
      <c r="G8" s="22" t="s">
        <v>23</v>
      </c>
      <c r="H8" s="21" t="s">
        <v>22</v>
      </c>
    </row>
    <row r="9" spans="2:8" ht="20.100000000000001" customHeight="1">
      <c r="B9" s="26"/>
      <c r="C9" s="28" t="s">
        <v>11</v>
      </c>
      <c r="D9" s="10">
        <f t="shared" si="0"/>
        <v>15.874999999999998</v>
      </c>
      <c r="E9" s="10">
        <f t="shared" si="1"/>
        <v>15.874999999999998</v>
      </c>
      <c r="F9" s="11">
        <v>0</v>
      </c>
      <c r="G9" s="24" t="s">
        <v>65</v>
      </c>
      <c r="H9" s="24"/>
    </row>
    <row r="10" spans="2:8" ht="20.100000000000001" customHeight="1">
      <c r="B10" s="26"/>
      <c r="C10" s="28"/>
      <c r="D10" s="10">
        <f t="shared" si="0"/>
        <v>15.874999999999998</v>
      </c>
      <c r="E10" s="10">
        <f t="shared" si="1"/>
        <v>15.885416666666664</v>
      </c>
      <c r="F10" s="11">
        <v>1.0416666666666666E-2</v>
      </c>
      <c r="G10" s="12" t="s">
        <v>72</v>
      </c>
      <c r="H10" s="21" t="s">
        <v>19</v>
      </c>
    </row>
    <row r="11" spans="2:8" s="1" customFormat="1" ht="20.100000000000001" customHeight="1">
      <c r="B11" s="26"/>
      <c r="C11" s="30" t="s">
        <v>7</v>
      </c>
      <c r="D11" s="30"/>
      <c r="E11" s="30"/>
      <c r="F11" s="30"/>
      <c r="G11" s="30"/>
      <c r="H11" s="30"/>
    </row>
    <row r="15" spans="2:8">
      <c r="F15" s="6" t="s">
        <v>26</v>
      </c>
    </row>
    <row r="29" ht="15.75" customHeight="1"/>
  </sheetData>
  <mergeCells count="6">
    <mergeCell ref="B1:H1"/>
    <mergeCell ref="C3:C4"/>
    <mergeCell ref="C5:C8"/>
    <mergeCell ref="C9:C10"/>
    <mergeCell ref="C11:H11"/>
    <mergeCell ref="B3:B11"/>
  </mergeCells>
  <phoneticPr fontId="1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Day-1</vt:lpstr>
      <vt:lpstr>Day-2</vt:lpstr>
      <vt:lpstr>Day-3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cmcc</dc:creator>
  <cp:lastModifiedBy>cmcc</cp:lastModifiedBy>
  <dcterms:created xsi:type="dcterms:W3CDTF">2006-09-13T11:21:00Z</dcterms:created>
  <dcterms:modified xsi:type="dcterms:W3CDTF">2021-09-17T03:46:08Z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359f705-2ba0-454b-9cfc-6ce5bcaac040_Enabled">
    <vt:lpwstr>True</vt:lpwstr>
  </property>
  <property fmtid="{D5CDD505-2E9C-101B-9397-08002B2CF9AE}" pid="5" name="MSIP_Label_0359f705-2ba0-454b-9cfc-6ce5bcaac040_SiteId">
    <vt:lpwstr>68283f3b-8487-4c86-adb3-a5228f18b893</vt:lpwstr>
  </property>
  <property fmtid="{D5CDD505-2E9C-101B-9397-08002B2CF9AE}" pid="6" name="MSIP_Label_0359f705-2ba0-454b-9cfc-6ce5bcaac040_Ref">
    <vt:lpwstr>https://api.informationprotection.azure.com/api/68283f3b-8487-4c86-adb3-a5228f18b893</vt:lpwstr>
  </property>
  <property fmtid="{D5CDD505-2E9C-101B-9397-08002B2CF9AE}" pid="7" name="MSIP_Label_0359f705-2ba0-454b-9cfc-6ce5bcaac040_Owner">
    <vt:lpwstr>prakash.bhat@vodafone.com</vt:lpwstr>
  </property>
  <property fmtid="{D5CDD505-2E9C-101B-9397-08002B2CF9AE}" pid="8" name="MSIP_Label_0359f705-2ba0-454b-9cfc-6ce5bcaac040_SetDate">
    <vt:lpwstr>2018-05-24T01:33:27.5601984+01:00</vt:lpwstr>
  </property>
  <property fmtid="{D5CDD505-2E9C-101B-9397-08002B2CF9AE}" pid="9" name="MSIP_Label_0359f705-2ba0-454b-9cfc-6ce5bcaac040_Name">
    <vt:lpwstr>[C2] - Internal</vt:lpwstr>
  </property>
  <property fmtid="{D5CDD505-2E9C-101B-9397-08002B2CF9AE}" pid="10" name="MSIP_Label_0359f705-2ba0-454b-9cfc-6ce5bcaac040_Application">
    <vt:lpwstr>Microsoft Azure Information Protection</vt:lpwstr>
  </property>
  <property fmtid="{D5CDD505-2E9C-101B-9397-08002B2CF9AE}" pid="11" name="MSIP_Label_0359f705-2ba0-454b-9cfc-6ce5bcaac040_Extended_MSFT_Method">
    <vt:lpwstr>Automatic</vt:lpwstr>
  </property>
  <property fmtid="{D5CDD505-2E9C-101B-9397-08002B2CF9AE}" pid="12" name="Sensitivity">
    <vt:lpwstr>[C2] - Internal</vt:lpwstr>
  </property>
  <property fmtid="{D5CDD505-2E9C-101B-9397-08002B2CF9AE}" pid="13" name="KSOProductBuildVer">
    <vt:lpwstr>2052-11.1.0.10132</vt:lpwstr>
  </property>
</Properties>
</file>